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<sst xmlns="http://schemas.openxmlformats.org/spreadsheetml/2006/main" count="27" uniqueCount="27">
  <si>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</si>
  <si>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EIT020</t>
  </si>
  <si>
    <t xml:space="preserve">m²</t>
  </si>
  <si>
    <t xml:space="preserve">Isolation thermique des rives de plancher et des poteaux de façade, avec du polystyrène extrudé.</t>
  </si>
  <si>
    <r>
      <rPr>
        <sz val="8.25"/>
        <color rgb="FF000000"/>
        <rFont val="Arial"/>
        <family val="2"/>
      </rPr>
      <t xml:space="preserve">Isolation thermique des rives de plancher et des poteaux compris dans l'épaisseur de la façade, constituée de panneau rigide en polystyrène extrudé, à surface rugueuse cannelée et système latéral droit à rainure et languette, de 40 mm d'épaisseur, résistance à la compression &gt;= 300 kPa, résistance thermique 1,2 m²K/W, conductivité thermique 0,034 W/(mK), placé bord à bord et fixation avec un mortier-colle à la structure décoffrée.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</si>
  <si>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</si>
  <si>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</si>
  <si>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</si>
  <si>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</si>
  <si>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</si>
  <si>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</si>
  <si>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mt16pxa010ea</t>
  </si>
  <si>
    <t xml:space="preserve">Panneau rigide en polystyrène extrudé, selon NF EN 13164, à surface rugueuse cannelée et système latéral droit à rainure et languette, de 40 mm d'épaisseur, résistance à la compression &gt;= 300 kPa, résistance thermique 1,2 m²K/W, conductivité thermique 0,034 W/(mK), Euroclasse E de réaction au feu selon NF EN 13501-1, avec code de désignation XPS-EN 13164-T2-CS(10/Y)300-DS(70,90)-DLT(2)5-WL(T)0,7-WD(V)3-FTCD1.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</si>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</sst>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9.03</v>
      </c>
      <c r="G9" s="13">
        <f ca="1">ROUND(INDIRECT(ADDRESS(ROW()+(0), COLUMN()+(-3), 1))*INDIRECT(ADDRESS(ROW()+(0), COLUMN()+(-1), 1)), 2)</f>
        <v>9.48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0.45</v>
      </c>
      <c r="G10" s="17">
        <f ca="1">ROUND(INDIRECT(ADDRESS(ROW()+(0), COLUMN()+(-3), 1))*INDIRECT(ADDRESS(ROW()+(0), COLUMN()+(-1), 1)), 2)</f>
        <v>1.13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</v>
      </c>
      <c r="E11" s="16" t="s">
        <v>19</v>
      </c>
      <c r="F11" s="17">
        <v>26.2</v>
      </c>
      <c r="G11" s="17">
        <f ca="1">ROUND(INDIRECT(ADDRESS(ROW()+(0), COLUMN()+(-3), 1))*INDIRECT(ADDRESS(ROW()+(0), COLUMN()+(-1), 1)), 2)</f>
        <v>2.62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</v>
      </c>
      <c r="E12" s="20" t="s">
        <v>22</v>
      </c>
      <c r="F12" s="21">
        <v>22.53</v>
      </c>
      <c r="G12" s="21">
        <f ca="1">ROUND(INDIRECT(ADDRESS(ROW()+(0), COLUMN()+(-3), 1))*INDIRECT(ADDRESS(ROW()+(0), COLUMN()+(-1), 1)), 2)</f>
        <v>2.25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15.48</v>
      </c>
      <c r="G13" s="24">
        <f ca="1">ROUND(INDIRECT(ADDRESS(ROW()+(0), COLUMN()+(-3), 1))*INDIRECT(ADDRESS(ROW()+(0), COLUMN()+(-1), 1))/100, 2)</f>
        <v>0.31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15.79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