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<sst xmlns="http://schemas.openxmlformats.org/spreadsheetml/2006/main" count="32" uniqueCount="32">
  <si>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</si>
  <si>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ECD120</t>
  </si>
  <si>
    <t xml:space="preserve">m</t>
  </si>
  <si>
    <t xml:space="preserve">Démolition d'un appui de fenêtre.</t>
  </si>
  <si>
    <r>
      <rPr>
        <sz val="8.25"/>
        <color rgb="FF000000"/>
        <rFont val="Arial"/>
        <family val="2"/>
      </rPr>
      <t xml:space="preserve">Retrait d'un appui de fenêtre en pierre naturelle situé entre les jambages de la baie couvrant les rebords et piquage du matériau de fixation collé sur sa surface, avec des moyens manuels et récupération, entassement et mise en place du matériau au même emplacement,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</si>
  <si>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</si>
  <si>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</si>
  <si>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</si>
  <si>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</si>
  <si>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</si>
  <si>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</si>
  <si>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</si>
  <si>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</si>
  <si>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</si>
  <si>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mt09mif010ka</t>
  </si>
  <si>
    <t xml:space="preserve">Mortier industriel pour maçonnerie, de ciment, couleur grise, avec adjuvant hydrofuge, catégorie M-10 (résistance à la compression 10 N/mm²), fourni en sacs, selon NF EN 998-2.</t>
  </si>
  <si>
    <t xml:space="preserve">t</t>
  </si>
  <si>
    <t xml:space="preserve">mt09lec010b</t>
  </si>
  <si>
    <t xml:space="preserve">Lait de ciment blanc BL 22,5 X.</t>
  </si>
  <si>
    <t xml:space="preserve">m³</t>
  </si>
  <si>
    <t xml:space="preserve">mt09mcr220</t>
  </si>
  <si>
    <t xml:space="preserve">Mortier de jointoiement pour revêtements, intérieurs et extérieurs, en pierre naturelle, polie ou à polir, constitué de ciment, granulats à base de poussière de marbre, pigments résistants aux alcalis et additifs spéciaux.</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</si>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</sst>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59" customWidth="1"/>
    <col min="3" max="3" width="1.02"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0.006</v>
      </c>
      <c r="F9" s="11" t="s">
        <v>13</v>
      </c>
      <c r="G9" s="13">
        <v>1.5</v>
      </c>
      <c r="H9" s="13">
        <f ca="1">ROUND(INDIRECT(ADDRESS(ROW()+(0), COLUMN()+(-3), 1))*INDIRECT(ADDRESS(ROW()+(0), COLUMN()+(-1), 1)), 2)</f>
        <v>0.01</v>
      </c>
    </row>
    <row r="10" spans="1:8" ht="24.00" thickBot="1" customHeight="1">
      <c r="A10" s="14" t="s">
        <v>14</v>
      </c>
      <c r="B10" s="14"/>
      <c r="C10" s="14" t="s">
        <v>15</v>
      </c>
      <c r="D10" s="14"/>
      <c r="E10" s="15">
        <v>0.009</v>
      </c>
      <c r="F10" s="16" t="s">
        <v>16</v>
      </c>
      <c r="G10" s="17">
        <v>39.95</v>
      </c>
      <c r="H10" s="17">
        <f ca="1">ROUND(INDIRECT(ADDRESS(ROW()+(0), COLUMN()+(-3), 1))*INDIRECT(ADDRESS(ROW()+(0), COLUMN()+(-1), 1)), 2)</f>
        <v>0.36</v>
      </c>
    </row>
    <row r="11" spans="1:8" ht="13.50" thickBot="1" customHeight="1">
      <c r="A11" s="14" t="s">
        <v>17</v>
      </c>
      <c r="B11" s="14"/>
      <c r="C11" s="14" t="s">
        <v>18</v>
      </c>
      <c r="D11" s="14"/>
      <c r="E11" s="15">
        <v>0.001</v>
      </c>
      <c r="F11" s="16" t="s">
        <v>19</v>
      </c>
      <c r="G11" s="17">
        <v>157</v>
      </c>
      <c r="H11" s="17">
        <f ca="1">ROUND(INDIRECT(ADDRESS(ROW()+(0), COLUMN()+(-3), 1))*INDIRECT(ADDRESS(ROW()+(0), COLUMN()+(-1), 1)), 2)</f>
        <v>0.16</v>
      </c>
    </row>
    <row r="12" spans="1:8" ht="34.50" thickBot="1" customHeight="1">
      <c r="A12" s="14" t="s">
        <v>20</v>
      </c>
      <c r="B12" s="14"/>
      <c r="C12" s="14" t="s">
        <v>21</v>
      </c>
      <c r="D12" s="14"/>
      <c r="E12" s="15">
        <v>0.015</v>
      </c>
      <c r="F12" s="16" t="s">
        <v>22</v>
      </c>
      <c r="G12" s="17">
        <v>1.8</v>
      </c>
      <c r="H12" s="17">
        <f ca="1">ROUND(INDIRECT(ADDRESS(ROW()+(0), COLUMN()+(-3), 1))*INDIRECT(ADDRESS(ROW()+(0), COLUMN()+(-1), 1)), 2)</f>
        <v>0.03</v>
      </c>
    </row>
    <row r="13" spans="1:8" ht="13.50" thickBot="1" customHeight="1">
      <c r="A13" s="14" t="s">
        <v>23</v>
      </c>
      <c r="B13" s="14"/>
      <c r="C13" s="14" t="s">
        <v>24</v>
      </c>
      <c r="D13" s="14"/>
      <c r="E13" s="15">
        <v>0.396</v>
      </c>
      <c r="F13" s="16" t="s">
        <v>25</v>
      </c>
      <c r="G13" s="17">
        <v>25.52</v>
      </c>
      <c r="H13" s="17">
        <f ca="1">ROUND(INDIRECT(ADDRESS(ROW()+(0), COLUMN()+(-3), 1))*INDIRECT(ADDRESS(ROW()+(0), COLUMN()+(-1), 1)), 2)</f>
        <v>10.11</v>
      </c>
    </row>
    <row r="14" spans="1:8" ht="13.50" thickBot="1" customHeight="1">
      <c r="A14" s="14" t="s">
        <v>26</v>
      </c>
      <c r="B14" s="14"/>
      <c r="C14" s="18" t="s">
        <v>27</v>
      </c>
      <c r="D14" s="18"/>
      <c r="E14" s="19">
        <v>0.201</v>
      </c>
      <c r="F14" s="20" t="s">
        <v>28</v>
      </c>
      <c r="G14" s="21">
        <v>21.31</v>
      </c>
      <c r="H14" s="21">
        <f ca="1">ROUND(INDIRECT(ADDRESS(ROW()+(0), COLUMN()+(-3), 1))*INDIRECT(ADDRESS(ROW()+(0), COLUMN()+(-1), 1)), 2)</f>
        <v>4.28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14.95</v>
      </c>
      <c r="H15" s="24">
        <f ca="1">ROUND(INDIRECT(ADDRESS(ROW()+(0), COLUMN()+(-3), 1))*INDIRECT(ADDRESS(ROW()+(0), COLUMN()+(-1), 1))/100, 2)</f>
        <v>0.3</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15.25</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