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<sst xmlns="http://schemas.openxmlformats.org/spreadsheetml/2006/main" count="41" uniqueCount="41">
  <si>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</si>
  <si>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APB050</t>
  </si>
  <si>
    <t xml:space="preserve">m²</t>
  </si>
  <si>
    <t xml:space="preserve">Revêtement d'un bassin de piscine avec des carreaux en grès.</t>
  </si>
  <si>
    <r>
      <rPr>
        <sz val="7.80"/>
        <color rgb="FF000000"/>
        <rFont val="Arial"/>
        <family val="2"/>
      </rPr>
      <t xml:space="preserve">Revêtement en </t>
    </r>
    <r>
      <rPr>
        <b/>
        <sz val="7.80"/>
        <color rgb="FF000000"/>
        <rFont val="Arial"/>
        <family val="2"/>
      </rPr>
      <t xml:space="preserve">dalle en grès couleur ivoire, finition antiglissant classe C, de 24,5x12x9 mm</t>
    </r>
    <r>
      <rPr>
        <sz val="7.80"/>
        <color rgb="FF000000"/>
        <rFont val="Arial"/>
        <family val="2"/>
      </rPr>
      <t xml:space="preserve">, dans des bassins de piscine.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</si>
  <si>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</si>
  <si>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</si>
  <si>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</si>
  <si>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</si>
  <si>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</si>
  <si>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</si>
  <si>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mt18bdk010iw</t>
  </si>
  <si>
    <t xml:space="preserve">Dalle en grès couleur ivoire, finition antiglissant classe C, de 24,5x12x9 mm.</t>
  </si>
  <si>
    <t xml:space="preserve">m²</t>
  </si>
  <si>
    <t xml:space="preserve">mt08aaa010a</t>
  </si>
  <si>
    <t xml:space="preserve">Eau.</t>
  </si>
  <si>
    <t xml:space="preserve">m³</t>
  </si>
  <si>
    <t xml:space="preserve">mt09mif010la</t>
  </si>
  <si>
    <t xml:space="preserve">Mortier industriel pour maçonnerie, de ciment, couleur gris, avec additif hydrofuge, catégorie M-15 (résistance à la compression 15 N/mm²), fourni en sacs, selon NF EN 998-2.</t>
  </si>
  <si>
    <t xml:space="preserve">t</t>
  </si>
  <si>
    <t xml:space="preserve">mt47pre010</t>
  </si>
  <si>
    <t xml:space="preserve">Matériau complémentaire pour revêtement de piscines.</t>
  </si>
  <si>
    <t xml:space="preserve">U</t>
  </si>
  <si>
    <t xml:space="preserve">mt09mcr021r</t>
  </si>
  <si>
    <t xml:space="preserve">Adhésif cémenteux amélioré, C2 TE, avec glissement réduit et temps ouvert augmenté, selon NF EN 12004, couleur blanc.</t>
  </si>
  <si>
    <t xml:space="preserve">kg</t>
  </si>
  <si>
    <t xml:space="preserve">mt09mcr080a</t>
  </si>
  <si>
    <t xml:space="preserve">Mortier de joints de résines réactives RG, pour joint ouvert entre 3 et 15 mm, selon NF EN 13888.</t>
  </si>
  <si>
    <t xml:space="preserve">kg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</si>
  <si>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</si>
  <si>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</si>
  <si>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</si>
  <si>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</si>
  <si>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</si>
  <si>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</si>
  <si>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</si>
  <si>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</si>
  <si>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</si>
  <si>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</si>
  <si>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5,22€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</si>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</sst>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10" customWidth="1"/>
    <col min="3" max="3" width="1.31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11.140000</v>
      </c>
      <c r="H8" s="16">
        <f ca="1">ROUND(INDIRECT(ADDRESS(ROW()+(0), COLUMN()+(-3), 1))*INDIRECT(ADDRESS(ROW()+(0), COLUMN()+(-1), 1)), 2)</f>
        <v>11.140000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0.010000</v>
      </c>
      <c r="F9" s="19" t="s">
        <v>16</v>
      </c>
      <c r="G9" s="20">
        <v>1.500000</v>
      </c>
      <c r="H9" s="20">
        <f ca="1">ROUND(INDIRECT(ADDRESS(ROW()+(0), COLUMN()+(-3), 1))*INDIRECT(ADDRESS(ROW()+(0), COLUMN()+(-1), 1)), 2)</f>
        <v>0.020000</v>
      </c>
    </row>
    <row r="10" spans="1:8" ht="31.20" thickBot="1" customHeight="1">
      <c r="A10" s="17" t="s">
        <v>17</v>
      </c>
      <c r="B10" s="17"/>
      <c r="C10" s="17" t="s">
        <v>18</v>
      </c>
      <c r="D10" s="17"/>
      <c r="E10" s="18">
        <v>0.056000</v>
      </c>
      <c r="F10" s="19" t="s">
        <v>19</v>
      </c>
      <c r="G10" s="20">
        <v>39.800000</v>
      </c>
      <c r="H10" s="20">
        <f ca="1">ROUND(INDIRECT(ADDRESS(ROW()+(0), COLUMN()+(-3), 1))*INDIRECT(ADDRESS(ROW()+(0), COLUMN()+(-1), 1)), 2)</f>
        <v>2.230000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1.000000</v>
      </c>
      <c r="F11" s="19" t="s">
        <v>22</v>
      </c>
      <c r="G11" s="20">
        <v>0.750000</v>
      </c>
      <c r="H11" s="20">
        <f ca="1">ROUND(INDIRECT(ADDRESS(ROW()+(0), COLUMN()+(-3), 1))*INDIRECT(ADDRESS(ROW()+(0), COLUMN()+(-1), 1)), 2)</f>
        <v>0.750000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4.000000</v>
      </c>
      <c r="F12" s="19" t="s">
        <v>25</v>
      </c>
      <c r="G12" s="20">
        <v>0.670000</v>
      </c>
      <c r="H12" s="20">
        <f ca="1">ROUND(INDIRECT(ADDRESS(ROW()+(0), COLUMN()+(-3), 1))*INDIRECT(ADDRESS(ROW()+(0), COLUMN()+(-1), 1)), 2)</f>
        <v>2.680000</v>
      </c>
    </row>
    <row r="13" spans="1:8" ht="21.60" thickBot="1" customHeight="1">
      <c r="A13" s="17" t="s">
        <v>26</v>
      </c>
      <c r="B13" s="17"/>
      <c r="C13" s="17" t="s">
        <v>27</v>
      </c>
      <c r="D13" s="17"/>
      <c r="E13" s="18">
        <v>0.500000</v>
      </c>
      <c r="F13" s="19" t="s">
        <v>28</v>
      </c>
      <c r="G13" s="20">
        <v>9.750000</v>
      </c>
      <c r="H13" s="20">
        <f ca="1">ROUND(INDIRECT(ADDRESS(ROW()+(0), COLUMN()+(-3), 1))*INDIRECT(ADDRESS(ROW()+(0), COLUMN()+(-1), 1)), 2)</f>
        <v>4.880000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0.737000</v>
      </c>
      <c r="F14" s="19" t="s">
        <v>31</v>
      </c>
      <c r="G14" s="20">
        <v>24.110000</v>
      </c>
      <c r="H14" s="20">
        <f ca="1">ROUND(INDIRECT(ADDRESS(ROW()+(0), COLUMN()+(-3), 1))*INDIRECT(ADDRESS(ROW()+(0), COLUMN()+(-1), 1)), 2)</f>
        <v>17.770000</v>
      </c>
    </row>
    <row r="15" spans="1:8" ht="12.00" thickBot="1" customHeight="1">
      <c r="A15" s="17" t="s">
        <v>32</v>
      </c>
      <c r="B15" s="17"/>
      <c r="C15" s="21" t="s">
        <v>33</v>
      </c>
      <c r="D15" s="21"/>
      <c r="E15" s="22">
        <v>0.709000</v>
      </c>
      <c r="F15" s="23" t="s">
        <v>34</v>
      </c>
      <c r="G15" s="24">
        <v>21.400000</v>
      </c>
      <c r="H15" s="24">
        <f ca="1">ROUND(INDIRECT(ADDRESS(ROW()+(0), COLUMN()+(-3), 1))*INDIRECT(ADDRESS(ROW()+(0), COLUMN()+(-1), 1)), 2)</f>
        <v>15.170000</v>
      </c>
    </row>
    <row r="16" spans="1:8" ht="12.00" thickBot="1" customHeight="1">
      <c r="A16" s="17"/>
      <c r="B16" s="17"/>
      <c r="C16" s="10" t="s">
        <v>35</v>
      </c>
      <c r="D16" s="10"/>
      <c r="E16" s="12">
        <v>3.000000</v>
      </c>
      <c r="F16" s="14" t="s">
        <v>36</v>
      </c>
      <c r="G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54.640000</v>
      </c>
      <c r="H16" s="16">
        <f ca="1">ROUND(INDIRECT(ADDRESS(ROW()+(0), COLUMN()+(-3), 1))*INDIRECT(ADDRESS(ROW()+(0), COLUMN()+(-1), 1))/100, 2)</f>
        <v>1.640000</v>
      </c>
    </row>
    <row r="17" spans="1:8" ht="12.00" thickBot="1" customHeight="1">
      <c r="A17" s="21"/>
      <c r="B17" s="21"/>
      <c r="C17" s="21" t="s">
        <v>37</v>
      </c>
      <c r="D17" s="21"/>
      <c r="E17" s="22">
        <v>3.000000</v>
      </c>
      <c r="F17" s="23" t="s">
        <v>38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56.280000</v>
      </c>
      <c r="H17" s="24">
        <f ca="1">ROUND(INDIRECT(ADDRESS(ROW()+(0), COLUMN()+(-3), 1))*INDIRECT(ADDRESS(ROW()+(0), COLUMN()+(-1), 1))/100, 2)</f>
        <v>1.690000</v>
      </c>
    </row>
    <row r="18" spans="1:8" ht="12.00" thickBot="1" customHeight="1">
      <c r="A18" s="6" t="s">
        <v>39</v>
      </c>
      <c r="B18" s="6"/>
      <c r="C18" s="7"/>
      <c r="D18" s="7"/>
      <c r="E18" s="7"/>
      <c r="F18" s="25"/>
      <c r="G18" s="6" t="s">
        <v>40</v>
      </c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57.970000</v>
      </c>
    </row>
  </sheetData>
  <mergeCells count="2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