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<sst xmlns="http://schemas.openxmlformats.org/spreadsheetml/2006/main" count="41" uniqueCount="41">
  <si>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</si>
  <si>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</si>
  <si>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</si>
  <si>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</si>
  <si>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rial"/>
        <family val="2"/>
      </rPr>
      <t xml:space="preserve">Piscine préfabriquée en polyester de </t>
    </r>
    <r>
      <rPr>
        <b/>
        <sz val="7.80"/>
        <color rgb="FF000000"/>
        <rFont val="Arial"/>
        <family val="2"/>
      </rPr>
      <t xml:space="preserve">7,90x3,60x1,40 m (volume 43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</si>
  <si>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</si>
  <si>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</si>
  <si>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</si>
  <si>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</si>
  <si>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</si>
  <si>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</si>
  <si>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mt10haf030gOEg</t>
  </si>
  <si>
    <t xml:space="preserve">Béton C25/30 (XC2(F) D20; S2; Cl 0,4), prêt à l'emploi, selon NF EN 206-1.</t>
  </si>
  <si>
    <t xml:space="preserve">m³</t>
  </si>
  <si>
    <t xml:space="preserve">mt07ame030fmb</t>
  </si>
  <si>
    <t xml:space="preserve">Treillis soudé ST 60 100x250 mm, avec fils de fer longitudinaux de 9 mm de diamètre et fils de fer transversaux de 9 mm de diamètre, acier Fe E 500, selon NF A35-080-2.</t>
  </si>
  <si>
    <t xml:space="preserve">m²</t>
  </si>
  <si>
    <t xml:space="preserve">mt47ppi010c</t>
  </si>
  <si>
    <t xml:space="preserve">Piscine préfabriquée en polyester, 7,90x3,60x1,40 m (volume 43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</si>
  <si>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</si>
  <si>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</si>
  <si>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</si>
  <si>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</si>
  <si>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mt47ppi020c</t>
  </si>
  <si>
    <t xml:space="preserve">Arrêt périmétrique en pierre artificielle pour le couronnement du bord d'une piscine préfabriquée en polyester, 7,90x3,60x1,40 m, volume 43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</si>
  <si>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</si>
  <si>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</si>
  <si>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</si>
  <si>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</si>
  <si>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</si>
  <si>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</si>
  <si>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</si>
  <si>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</si>
  <si>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</si>
  <si>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</si>
  <si>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</si>
  <si>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</si>
  <si>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</si>
  <si>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</si>
  <si>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1.397,50€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</si>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</sst>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19" customWidth="1"/>
    <col min="4" max="4" width="62.8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3.000000</v>
      </c>
      <c r="F8" s="14" t="s">
        <v>13</v>
      </c>
      <c r="G8" s="16">
        <v>128.500000</v>
      </c>
      <c r="H8" s="16">
        <f ca="1">ROUND(INDIRECT(ADDRESS(ROW()+(0), COLUMN()+(-3), 1))*INDIRECT(ADDRESS(ROW()+(0), COLUMN()+(-1), 1)), 2)</f>
        <v>385.500000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34.500000</v>
      </c>
      <c r="F9" s="19" t="s">
        <v>16</v>
      </c>
      <c r="G9" s="20">
        <v>8.010000</v>
      </c>
      <c r="H9" s="20">
        <f ca="1">ROUND(INDIRECT(ADDRESS(ROW()+(0), COLUMN()+(-3), 1))*INDIRECT(ADDRESS(ROW()+(0), COLUMN()+(-1), 1)), 2)</f>
        <v>276.350000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8454.670000</v>
      </c>
      <c r="H10" s="20">
        <f ca="1">ROUND(INDIRECT(ADDRESS(ROW()+(0), COLUMN()+(-3), 1))*INDIRECT(ADDRESS(ROW()+(0), COLUMN()+(-1), 1)), 2)</f>
        <v>8454.670000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35.000000</v>
      </c>
      <c r="F11" s="19" t="s">
        <v>22</v>
      </c>
      <c r="G11" s="20">
        <v>7.230000</v>
      </c>
      <c r="H11" s="20">
        <f ca="1">ROUND(INDIRECT(ADDRESS(ROW()+(0), COLUMN()+(-3), 1))*INDIRECT(ADDRESS(ROW()+(0), COLUMN()+(-1), 1)), 2)</f>
        <v>253.050000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507.240000</v>
      </c>
      <c r="H12" s="20">
        <f ca="1">ROUND(INDIRECT(ADDRESS(ROW()+(0), COLUMN()+(-3), 1))*INDIRECT(ADDRESS(ROW()+(0), COLUMN()+(-1), 1)), 2)</f>
        <v>507.240000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4.538000</v>
      </c>
      <c r="F13" s="19" t="s">
        <v>28</v>
      </c>
      <c r="G13" s="20">
        <v>66.840000</v>
      </c>
      <c r="H13" s="20">
        <f ca="1">ROUND(INDIRECT(ADDRESS(ROW()+(0), COLUMN()+(-3), 1))*INDIRECT(ADDRESS(ROW()+(0), COLUMN()+(-1), 1)), 2)</f>
        <v>303.320000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34.024000</v>
      </c>
      <c r="F14" s="19" t="s">
        <v>31</v>
      </c>
      <c r="G14" s="20">
        <v>24.110000</v>
      </c>
      <c r="H14" s="20">
        <f ca="1">ROUND(INDIRECT(ADDRESS(ROW()+(0), COLUMN()+(-3), 1))*INDIRECT(ADDRESS(ROW()+(0), COLUMN()+(-1), 1)), 2)</f>
        <v>820.320000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>
        <v>51.036000</v>
      </c>
      <c r="F15" s="23" t="s">
        <v>34</v>
      </c>
      <c r="G15" s="24">
        <v>21.400000</v>
      </c>
      <c r="H15" s="24">
        <f ca="1">ROUND(INDIRECT(ADDRESS(ROW()+(0), COLUMN()+(-3), 1))*INDIRECT(ADDRESS(ROW()+(0), COLUMN()+(-1), 1)), 2)</f>
        <v>1092.170000</v>
      </c>
    </row>
    <row r="16" spans="1:8" ht="12.00" thickBot="1" customHeight="1">
      <c r="A16" s="17"/>
      <c r="B16" s="17"/>
      <c r="C16" s="17"/>
      <c r="D16" s="10" t="s">
        <v>35</v>
      </c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12092.620000</v>
      </c>
      <c r="H16" s="16">
        <f ca="1">ROUND(INDIRECT(ADDRESS(ROW()+(0), COLUMN()+(-3), 1))*INDIRECT(ADDRESS(ROW()+(0), COLUMN()+(-1), 1))/100, 2)</f>
        <v>241.850000</v>
      </c>
    </row>
    <row r="17" spans="1:8" ht="12.00" thickBot="1" customHeight="1">
      <c r="A17" s="21"/>
      <c r="B17" s="21"/>
      <c r="C17" s="21"/>
      <c r="D17" s="21" t="s">
        <v>37</v>
      </c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12334.470000</v>
      </c>
      <c r="H17" s="24">
        <f ca="1">ROUND(INDIRECT(ADDRESS(ROW()+(0), COLUMN()+(-3), 1))*INDIRECT(ADDRESS(ROW()+(0), COLUMN()+(-1), 1))/100, 2)</f>
        <v>370.030000</v>
      </c>
    </row>
    <row r="18" spans="1:8" ht="12.00" thickBot="1" customHeight="1">
      <c r="A18" s="6" t="s">
        <v>39</v>
      </c>
      <c r="B18" s="6"/>
      <c r="C18" s="6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12704.500000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