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<sst xmlns="http://schemas.openxmlformats.org/spreadsheetml/2006/main" count="23" uniqueCount="23">
  <si>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</si>
  <si>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APA060</t>
  </si>
  <si>
    <t xml:space="preserve">U</t>
  </si>
  <si>
    <t xml:space="preserve">Nettoyeur de fonds.</t>
  </si>
  <si>
    <r>
      <rPr>
        <b/>
        <sz val="7.80"/>
        <color rgb="FF000000"/>
        <rFont val="Arial"/>
        <family val="2"/>
      </rPr>
      <t xml:space="preserve">Lave-fonds manuel pour piscine, en aluminium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</si>
  <si>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</si>
  <si>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</si>
  <si>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</si>
  <si>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</si>
  <si>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</si>
  <si>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</si>
  <si>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mt47pep050l</t>
  </si>
  <si>
    <t xml:space="preserve">Lave-fonds manuel pour piscine, en aluminium, formé par: manche télescopique et tuyau autoflottant pour connecter à la bouche d'aspiration ou au skimmer de la piscine.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</si>
  <si>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</si>
  <si>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</si>
  <si>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</si>
  <si>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</si>
  <si>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</si>
  <si>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</si>
  <si>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</si>
  <si>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</si>
  <si>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50,56€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</si>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</sst>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3.79" customWidth="1"/>
    <col min="3" max="3" width="1.60" customWidth="1"/>
    <col min="4" max="4" width="65.72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66.330000</v>
      </c>
      <c r="H8" s="16">
        <f ca="1">ROUND(INDIRECT(ADDRESS(ROW()+(0), COLUMN()+(-3), 1))*INDIRECT(ADDRESS(ROW()+(0), COLUMN()+(-1), 1)), 2)</f>
        <v>66.330000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>
        <v>0.113000</v>
      </c>
      <c r="F9" s="20" t="s">
        <v>16</v>
      </c>
      <c r="G9" s="21">
        <v>21.400000</v>
      </c>
      <c r="H9" s="21">
        <f ca="1">ROUND(INDIRECT(ADDRESS(ROW()+(0), COLUMN()+(-3), 1))*INDIRECT(ADDRESS(ROW()+(0), COLUMN()+(-1), 1)), 2)</f>
        <v>2.420000</v>
      </c>
    </row>
    <row r="10" spans="1:8" ht="12.00" thickBot="1" customHeight="1">
      <c r="A10" s="17"/>
      <c r="B10" s="17"/>
      <c r="C10" s="10" t="s">
        <v>17</v>
      </c>
      <c r="D10" s="10"/>
      <c r="E10" s="12">
        <v>2.000000</v>
      </c>
      <c r="F10" s="14" t="s">
        <v>18</v>
      </c>
      <c r="G10" s="16">
        <f ca="1">ROUND(SUM(INDIRECT(ADDRESS(ROW()+(-1), COLUMN()+(1), 1)),INDIRECT(ADDRESS(ROW()+(-2), COLUMN()+(1), 1))), 2)</f>
        <v>68.750000</v>
      </c>
      <c r="H10" s="16">
        <f ca="1">ROUND(INDIRECT(ADDRESS(ROW()+(0), COLUMN()+(-3), 1))*INDIRECT(ADDRESS(ROW()+(0), COLUMN()+(-1), 1))/100, 2)</f>
        <v>1.380000</v>
      </c>
    </row>
    <row r="11" spans="1:8" ht="12.00" thickBot="1" customHeight="1">
      <c r="A11" s="18"/>
      <c r="B11" s="18"/>
      <c r="C11" s="18" t="s">
        <v>19</v>
      </c>
      <c r="D11" s="18"/>
      <c r="E11" s="19">
        <v>3.000000</v>
      </c>
      <c r="F11" s="20" t="s">
        <v>20</v>
      </c>
      <c r="G11" s="21">
        <f ca="1">ROUND(SUM(INDIRECT(ADDRESS(ROW()+(-1), COLUMN()+(1), 1)),INDIRECT(ADDRESS(ROW()+(-2), COLUMN()+(1), 1)),INDIRECT(ADDRESS(ROW()+(-3), COLUMN()+(1), 1))), 2)</f>
        <v>70.130000</v>
      </c>
      <c r="H11" s="21">
        <f ca="1">ROUND(INDIRECT(ADDRESS(ROW()+(0), COLUMN()+(-3), 1))*INDIRECT(ADDRESS(ROW()+(0), COLUMN()+(-1), 1))/100, 2)</f>
        <v>2.100000</v>
      </c>
    </row>
    <row r="12" spans="1:8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72.230000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