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<sst xmlns="http://schemas.openxmlformats.org/spreadsheetml/2006/main" count="48" uniqueCount="48">
  <si>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</si>
  <si>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ABL020</t>
  </si>
  <si>
    <t xml:space="preserve">m</t>
  </si>
  <si>
    <t xml:space="preserve">Caniveau en bord de piscine.</t>
  </si>
  <si>
    <r>
      <rPr>
        <sz val="8.25"/>
        <color rgb="FF000000"/>
        <rFont val="Arial"/>
        <family val="2"/>
      </rPr>
      <t xml:space="preserve">Caniveau en bord de piscine avec grille en plastique.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</si>
  <si>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</si>
  <si>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</si>
  <si>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</si>
  <si>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</si>
  <si>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</si>
  <si>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</si>
  <si>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</si>
  <si>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</si>
  <si>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</si>
  <si>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mt11cah010</t>
  </si>
  <si>
    <t xml:space="preserve">Caniveau préfabriqué en béton pour la récupération des eaux, de 30 cm de largeur, y compris les pièces spéciales.</t>
  </si>
  <si>
    <t xml:space="preserve">m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</si>
  <si>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</si>
  <si>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</si>
  <si>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</si>
  <si>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</si>
  <si>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</si>
  <si>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</si>
  <si>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</si>
  <si>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</si>
  <si>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</si>
  <si>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mt47prp030</t>
  </si>
  <si>
    <t xml:space="preserve">Maille de fibre de verre.</t>
  </si>
  <si>
    <t xml:space="preserve">m²</t>
  </si>
  <si>
    <t xml:space="preserve">mt47prp040</t>
  </si>
  <si>
    <t xml:space="preserve">Résine de polyester.</t>
  </si>
  <si>
    <t xml:space="preserve">kg</t>
  </si>
  <si>
    <t xml:space="preserve">mt47prp010</t>
  </si>
  <si>
    <t xml:space="preserve">Grille en PVC de 34 cm de largeur pour gouttière de piscine, en matériau plastique avec texture antidérapante, y compris les profilés support et les pièces spéciales de coin.</t>
  </si>
  <si>
    <t xml:space="preserve">m</t>
  </si>
  <si>
    <t xml:space="preserve">mt47prp020</t>
  </si>
  <si>
    <t xml:space="preserve">Pièces spéciales et matériau complémentaire.</t>
  </si>
  <si>
    <t xml:space="preserve">U</t>
  </si>
  <si>
    <t xml:space="preserve">mo087</t>
  </si>
  <si>
    <t xml:space="preserve">Ouvrier professionnel II/OP VRD espaces publics.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</si>
  <si>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</si>
  <si>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</si>
  <si>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</si>
  <si>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</si>
  <si>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</si>
  <si>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</si>
  <si>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15,80€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</si>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</sst>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115</v>
      </c>
      <c r="H9" s="13">
        <f ca="1">ROUND(INDIRECT(ADDRESS(ROW()+(0), COLUMN()+(-3), 1))*INDIRECT(ADDRESS(ROW()+(0), COLUMN()+(-1), 1)), 2)</f>
        <v>5.75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5.2</v>
      </c>
      <c r="H10" s="17">
        <f ca="1">ROUND(INDIRECT(ADDRESS(ROW()+(0), COLUMN()+(-3), 1))*INDIRECT(ADDRESS(ROW()+(0), COLUMN()+(-1), 1)), 2)</f>
        <v>5.46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0.016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0.02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0.056</v>
      </c>
      <c r="F12" s="16" t="s">
        <v>22</v>
      </c>
      <c r="G12" s="17">
        <v>53.48</v>
      </c>
      <c r="H12" s="17">
        <f ca="1">ROUND(INDIRECT(ADDRESS(ROW()+(0), COLUMN()+(-3), 1))*INDIRECT(ADDRESS(ROW()+(0), COLUMN()+(-1), 1)), 2)</f>
        <v>2.99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0.019</v>
      </c>
      <c r="F13" s="16" t="s">
        <v>25</v>
      </c>
      <c r="G13" s="17">
        <v>73.55</v>
      </c>
      <c r="H13" s="17">
        <f ca="1">ROUND(INDIRECT(ADDRESS(ROW()+(0), COLUMN()+(-3),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2.21</v>
      </c>
      <c r="H14" s="17">
        <f ca="1">ROUND(INDIRECT(ADDRESS(ROW()+(0), COLUMN()+(-3), 1))*INDIRECT(ADDRESS(ROW()+(0), COLUMN()+(-1), 1)), 2)</f>
        <v>2.21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0.75</v>
      </c>
      <c r="F15" s="16" t="s">
        <v>31</v>
      </c>
      <c r="G15" s="17">
        <v>6.95</v>
      </c>
      <c r="H15" s="17">
        <f ca="1">ROUND(INDIRECT(ADDRESS(ROW()+(0), COLUMN()+(-3), 1))*INDIRECT(ADDRESS(ROW()+(0), COLUMN()+(-1), 1)), 2)</f>
        <v>5.21</v>
      </c>
    </row>
    <row r="16" spans="1:8" ht="24.0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25.5</v>
      </c>
      <c r="H16" s="17">
        <f ca="1">ROUND(INDIRECT(ADDRESS(ROW()+(0), COLUMN()+(-3), 1))*INDIRECT(ADDRESS(ROW()+(0), COLUMN()+(-1), 1)), 2)</f>
        <v>26.78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</v>
      </c>
      <c r="F17" s="16" t="s">
        <v>37</v>
      </c>
      <c r="G17" s="17">
        <v>0.85</v>
      </c>
      <c r="H17" s="17">
        <f ca="1">ROUND(INDIRECT(ADDRESS(ROW()+(0), COLUMN()+(-3), 1))*INDIRECT(ADDRESS(ROW()+(0), COLUMN()+(-1), 1)), 2)</f>
        <v>0.85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1.1</v>
      </c>
      <c r="F18" s="16" t="s">
        <v>40</v>
      </c>
      <c r="G18" s="17">
        <v>26.02</v>
      </c>
      <c r="H18" s="17">
        <f ca="1">ROUND(INDIRECT(ADDRESS(ROW()+(0), COLUMN()+(-3), 1))*INDIRECT(ADDRESS(ROW()+(0), COLUMN()+(-1), 1)), 2)</f>
        <v>28.62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0.6</v>
      </c>
      <c r="F19" s="20" t="s">
        <v>43</v>
      </c>
      <c r="G19" s="21">
        <v>29.25</v>
      </c>
      <c r="H19" s="21">
        <f ca="1">ROUND(INDIRECT(ADDRESS(ROW()+(0), COLUMN()+(-3), 1))*INDIRECT(ADDRESS(ROW()+(0), COLUMN()+(-1), 1)), 2)</f>
        <v>17.55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96.84</v>
      </c>
      <c r="H20" s="24">
        <f ca="1">ROUND(INDIRECT(ADDRESS(ROW()+(0), COLUMN()+(-3), 1))*INDIRECT(ADDRESS(ROW()+(0), COLUMN()+(-1), 1))/100, 2)</f>
        <v>1.94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98.78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